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limova_O.SPORT-YUGORSK\Desktop\2025\АУКЦИОН\покрытие\"/>
    </mc:Choice>
  </mc:AlternateContent>
  <bookViews>
    <workbookView xWindow="720" yWindow="495" windowWidth="21885" windowHeight="13125"/>
  </bookViews>
  <sheets>
    <sheet name="мед. осмотр" sheetId="15" r:id="rId1"/>
    <sheet name="Лист1" sheetId="17" r:id="rId2"/>
  </sheets>
  <calcPr calcId="152511"/>
</workbook>
</file>

<file path=xl/calcChain.xml><?xml version="1.0" encoding="utf-8"?>
<calcChain xmlns="http://schemas.openxmlformats.org/spreadsheetml/2006/main">
  <c r="J11" i="15" l="1"/>
  <c r="H11" i="15"/>
  <c r="G11" i="15"/>
  <c r="L11" i="15" l="1"/>
  <c r="L10" i="15" l="1"/>
  <c r="L12" i="15" s="1"/>
  <c r="L13" i="15" l="1"/>
</calcChain>
</file>

<file path=xl/sharedStrings.xml><?xml version="1.0" encoding="utf-8"?>
<sst xmlns="http://schemas.openxmlformats.org/spreadsheetml/2006/main" count="33" uniqueCount="29">
  <si>
    <t>Кол-во</t>
  </si>
  <si>
    <t>Единичные цены (тарифы)</t>
  </si>
  <si>
    <t>1*</t>
  </si>
  <si>
    <t>2*</t>
  </si>
  <si>
    <t>3*</t>
  </si>
  <si>
    <t>Средняя цена, руб.</t>
  </si>
  <si>
    <t>ИТОГО</t>
  </si>
  <si>
    <t xml:space="preserve">Метод определения цены: метод сопоставимых рыночных цен </t>
  </si>
  <si>
    <t>№ п.п</t>
  </si>
  <si>
    <t>Код по ОКПД2/ КТРУ</t>
  </si>
  <si>
    <t xml:space="preserve">Способ размещения заказа: аукцион в электронный форме                                     </t>
  </si>
  <si>
    <t>Директор                            Н.А. Солодков                    Подпись ______________________</t>
  </si>
  <si>
    <t>Приложение 2</t>
  </si>
  <si>
    <t>Ед. изм.</t>
  </si>
  <si>
    <t>к извещению об осуществлении аукциона в электронной форме</t>
  </si>
  <si>
    <t>МБУ ДО СШ "Центр Югорского спорта"</t>
  </si>
  <si>
    <t>ВСЕГО: Начальная (максимальная) цена гражданско-правового договора</t>
  </si>
  <si>
    <t>Начальная (максимальная) цена, руб.</t>
  </si>
  <si>
    <t>22.19.72.000</t>
  </si>
  <si>
    <t>Наливное резиновое покрытие</t>
  </si>
  <si>
    <t>кв.м</t>
  </si>
  <si>
    <t>Представляет собой цельное бесшовное
покрытие противоскользящее из резиновой крошки.
Материал: Резиновая крошка, Полиуретановый клей.
Размер площадки: 25м * 15м
Толщина покрытия: не менее 10 мм.
Температура эксплуатации, ° С: от -50 до +65.
Плотность: не менее 750 кг/м3.
Цвет покрытия: зеленый
Разметка под вид спорта: волейбол (приложение №1 к техническому заданию)
Цвет линий разметки: белый.
Ширина линий разметки: 50 мм.
Место расположения: г.Югорск, ул. Мира (территория МБОУ «Гимназия»)
*Примечание – в стоимость входит укладка резиновой крошки Поставщиком (Исполнителем)</t>
  </si>
  <si>
    <t>Представляет собой цельное бесшовное
покрытие противоскользящее из резиновой крошки.
Материал: Резиновая крошка, Полиуретановый клей.
Размер площадки: 42м * 24м
Толщина покрытия: не менее 10 мм.
Температура эксплуатации, ° С: от -50 до +65.
Плотность: не менее 750 кг/м3.
Цвет покрытия: зеленый
Разметка под вид спорта: футбол, стритбол (приложение №1 к техническому заданию)
Цвет линий разметки: белый (футбол), желтый (стритбол).
Ширина линий разметки: 80 мм.
Место расположения: г.Югорск, ул. Садовая (стадион МБУ ДО СШ «Центр Югорского спорта» «Факел»)
*Примечание – в стоимость входит укладка резиновой крошки Поставщиком (Исполнителем)</t>
  </si>
  <si>
    <t>Наименование товара</t>
  </si>
  <si>
    <t>Характеристика товара</t>
  </si>
  <si>
    <t xml:space="preserve"> Обоснование начальной (максимальной) цены гражданско-правового договора   ИКЗ 25 38622002135862201001 0020 001 2219 244</t>
  </si>
  <si>
    <t>Вх.№ 478 от 21.04.25</t>
  </si>
  <si>
    <t>Вх.№ 477 от 19.04.25</t>
  </si>
  <si>
    <t>Вх.№ 468 от 18.04.25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</si>
</sst>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4" fontId="5" fillId="0" borderId="0" xfId="0" applyNumberFormat="1" applyFont="1"/>
    <xf numFmtId="0" fontId="4" fillId="0" borderId="1" xfId="0" applyFont="1" applyBorder="1" applyAlignment="1">
      <alignment vertical="center" wrapText="1"/>
    </xf>
    <xf numFmtId="0" fontId="4" fillId="0" borderId="0" xfId="0" applyFont="1"/>
    <xf numFmtId="43" fontId="4" fillId="0" borderId="0" xfId="0" applyNumberFormat="1" applyFont="1"/>
    <xf numFmtId="0" fontId="6" fillId="2" borderId="0" xfId="0" applyFont="1" applyFill="1" applyAlignment="1">
      <alignment horizontal="left"/>
    </xf>
    <xf numFmtId="0" fontId="6" fillId="0" borderId="2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/>
    </xf>
    <xf numFmtId="43" fontId="6" fillId="0" borderId="1" xfId="1" applyFont="1" applyBorder="1" applyAlignment="1">
      <alignment horizontal="center"/>
    </xf>
    <xf numFmtId="0" fontId="0" fillId="0" borderId="0" xfId="0" applyFont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4" fontId="0" fillId="0" borderId="0" xfId="0" applyNumberFormat="1" applyFont="1"/>
    <xf numFmtId="0" fontId="4" fillId="0" borderId="0" xfId="0" applyFont="1" applyAlignme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0" fontId="6" fillId="0" borderId="1" xfId="0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 vertical="center" wrapText="1"/>
    </xf>
    <xf numFmtId="4" fontId="0" fillId="0" borderId="0" xfId="0" applyNumberFormat="1" applyAlignment="1">
      <alignment horizontal="center" vertical="center"/>
    </xf>
  </cellXfs>
  <cellStyles count="6">
    <cellStyle name="Гиперссылка" xfId="2" builtinId="8" hidden="1"/>
    <cellStyle name="Гиперссылка" xfId="4" builtinId="8" hidden="1"/>
    <cellStyle name="Обычный" xfId="0" builtinId="0"/>
    <cellStyle name="Открывавшаяся гиперссылка" xfId="3" builtinId="9" hidden="1"/>
    <cellStyle name="Открывавшаяся гиперссылка" xfId="5" builtinId="9" hidden="1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zoomScale="70" zoomScaleNormal="70" workbookViewId="0">
      <selection activeCell="A12" sqref="A12:K12"/>
    </sheetView>
  </sheetViews>
  <sheetFormatPr defaultColWidth="8.85546875" defaultRowHeight="15" x14ac:dyDescent="0.25"/>
  <cols>
    <col min="1" max="1" width="4" style="20" customWidth="1"/>
    <col min="2" max="2" width="17.42578125" style="20" customWidth="1"/>
    <col min="3" max="3" width="14.42578125" style="20" customWidth="1"/>
    <col min="4" max="4" width="41.85546875" style="20" customWidth="1"/>
    <col min="5" max="5" width="9.85546875" style="20" customWidth="1"/>
    <col min="6" max="6" width="13" style="20" customWidth="1"/>
    <col min="7" max="7" width="17.5703125" style="20" customWidth="1"/>
    <col min="8" max="8" width="19.140625" style="20" customWidth="1"/>
    <col min="9" max="9" width="5.42578125" style="20" hidden="1" customWidth="1"/>
    <col min="10" max="10" width="18.85546875" style="20" customWidth="1"/>
    <col min="11" max="11" width="16.42578125" style="20" customWidth="1"/>
    <col min="12" max="12" width="17.28515625" style="20" customWidth="1"/>
    <col min="13" max="13" width="8.85546875" style="20"/>
    <col min="14" max="15" width="11.42578125" style="20" bestFit="1" customWidth="1"/>
    <col min="16" max="16384" width="8.85546875" style="20"/>
  </cols>
  <sheetData>
    <row r="1" spans="1:12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26" t="s">
        <v>12</v>
      </c>
      <c r="L1" s="26"/>
    </row>
    <row r="2" spans="1:12" ht="15" customHeight="1" x14ac:dyDescent="0.25">
      <c r="A2" s="6"/>
      <c r="B2" s="6"/>
      <c r="C2" s="6"/>
      <c r="D2" s="6"/>
      <c r="E2" s="34" t="s">
        <v>14</v>
      </c>
      <c r="F2" s="34"/>
      <c r="G2" s="34"/>
      <c r="H2" s="34"/>
      <c r="I2" s="34"/>
      <c r="J2" s="34"/>
      <c r="K2" s="34"/>
      <c r="L2" s="34"/>
    </row>
    <row r="3" spans="1:12" ht="15" customHeight="1" x14ac:dyDescent="0.25">
      <c r="A3" s="6"/>
      <c r="B3" s="6"/>
      <c r="C3" s="6"/>
      <c r="D3" s="6"/>
      <c r="E3" s="34"/>
      <c r="F3" s="34"/>
      <c r="G3" s="34"/>
      <c r="H3" s="34"/>
      <c r="I3" s="34"/>
      <c r="J3" s="34"/>
      <c r="K3" s="34"/>
      <c r="L3" s="34"/>
    </row>
    <row r="4" spans="1:12" x14ac:dyDescent="0.25">
      <c r="A4" s="6"/>
      <c r="B4" s="6"/>
      <c r="C4" s="6"/>
      <c r="D4" s="6"/>
      <c r="E4" s="26"/>
      <c r="F4" s="26"/>
      <c r="G4" s="26"/>
      <c r="H4" s="26"/>
      <c r="I4" s="26"/>
      <c r="J4" s="26"/>
      <c r="K4" s="26"/>
      <c r="L4" s="26"/>
    </row>
    <row r="5" spans="1:12" ht="24.75" customHeight="1" x14ac:dyDescent="0.25">
      <c r="A5" s="27" t="s">
        <v>25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6"/>
    </row>
    <row r="6" spans="1:12" ht="21" customHeight="1" x14ac:dyDescent="0.25">
      <c r="A6" s="33" t="s">
        <v>10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6"/>
    </row>
    <row r="7" spans="1:12" ht="15.75" customHeight="1" x14ac:dyDescent="0.25">
      <c r="A7" s="8" t="s">
        <v>7</v>
      </c>
      <c r="B7" s="9"/>
      <c r="C7" s="9"/>
      <c r="D7" s="8"/>
      <c r="E7" s="9"/>
      <c r="F7" s="9"/>
      <c r="G7" s="8"/>
      <c r="H7" s="9"/>
      <c r="I7" s="8"/>
      <c r="J7" s="9"/>
      <c r="K7" s="9"/>
      <c r="L7" s="6"/>
    </row>
    <row r="8" spans="1:12" ht="19.5" customHeight="1" x14ac:dyDescent="0.25">
      <c r="A8" s="28" t="s">
        <v>8</v>
      </c>
      <c r="B8" s="29" t="s">
        <v>9</v>
      </c>
      <c r="C8" s="28" t="s">
        <v>23</v>
      </c>
      <c r="D8" s="28" t="s">
        <v>24</v>
      </c>
      <c r="E8" s="28" t="s">
        <v>13</v>
      </c>
      <c r="F8" s="28" t="s">
        <v>0</v>
      </c>
      <c r="G8" s="28" t="s">
        <v>1</v>
      </c>
      <c r="H8" s="28"/>
      <c r="I8" s="28"/>
      <c r="J8" s="28"/>
      <c r="K8" s="29" t="s">
        <v>5</v>
      </c>
      <c r="L8" s="31" t="s">
        <v>17</v>
      </c>
    </row>
    <row r="9" spans="1:12" ht="24.75" customHeight="1" x14ac:dyDescent="0.25">
      <c r="A9" s="28"/>
      <c r="B9" s="30"/>
      <c r="C9" s="28"/>
      <c r="D9" s="28"/>
      <c r="E9" s="28"/>
      <c r="F9" s="28"/>
      <c r="G9" s="10" t="s">
        <v>2</v>
      </c>
      <c r="H9" s="10" t="s">
        <v>3</v>
      </c>
      <c r="I9" s="10" t="s">
        <v>4</v>
      </c>
      <c r="J9" s="10" t="s">
        <v>4</v>
      </c>
      <c r="K9" s="30"/>
      <c r="L9" s="32"/>
    </row>
    <row r="10" spans="1:12" ht="300" x14ac:dyDescent="0.25">
      <c r="A10" s="10">
        <v>1</v>
      </c>
      <c r="B10" s="5" t="s">
        <v>18</v>
      </c>
      <c r="C10" s="11" t="s">
        <v>19</v>
      </c>
      <c r="D10" s="11" t="s">
        <v>21</v>
      </c>
      <c r="E10" s="12" t="s">
        <v>20</v>
      </c>
      <c r="F10" s="13">
        <v>375</v>
      </c>
      <c r="G10" s="14">
        <v>2147</v>
      </c>
      <c r="H10" s="14">
        <v>2023.8</v>
      </c>
      <c r="I10" s="14">
        <v>160</v>
      </c>
      <c r="J10" s="15">
        <v>2138</v>
      </c>
      <c r="K10" s="16">
        <v>2102.9299999999998</v>
      </c>
      <c r="L10" s="17">
        <f>F10*K10</f>
        <v>788598.74999999988</v>
      </c>
    </row>
    <row r="11" spans="1:12" ht="330" x14ac:dyDescent="0.25">
      <c r="A11" s="10"/>
      <c r="B11" s="5" t="s">
        <v>18</v>
      </c>
      <c r="C11" s="11" t="s">
        <v>19</v>
      </c>
      <c r="D11" s="11" t="s">
        <v>22</v>
      </c>
      <c r="E11" s="12" t="s">
        <v>20</v>
      </c>
      <c r="F11" s="13">
        <v>1008</v>
      </c>
      <c r="G11" s="14">
        <f>G10</f>
        <v>2147</v>
      </c>
      <c r="H11" s="14">
        <f>H10</f>
        <v>2023.8</v>
      </c>
      <c r="I11" s="14">
        <v>160</v>
      </c>
      <c r="J11" s="15">
        <f>J10</f>
        <v>2138</v>
      </c>
      <c r="K11" s="16">
        <v>2102.9299999999998</v>
      </c>
      <c r="L11" s="17">
        <f>F11*K11</f>
        <v>2119753.44</v>
      </c>
    </row>
    <row r="12" spans="1:12" x14ac:dyDescent="0.25">
      <c r="A12" s="35" t="s">
        <v>6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18">
        <f>L10+L11</f>
        <v>2908352.19</v>
      </c>
    </row>
    <row r="13" spans="1:12" x14ac:dyDescent="0.25">
      <c r="A13" s="35" t="s">
        <v>16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19">
        <f>L12</f>
        <v>2908352.19</v>
      </c>
    </row>
    <row r="14" spans="1:12" ht="7.5" customHeight="1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6"/>
    </row>
    <row r="15" spans="1:12" ht="14.25" customHeight="1" x14ac:dyDescent="0.25">
      <c r="A15" s="22">
        <v>1</v>
      </c>
      <c r="B15" s="37" t="s">
        <v>27</v>
      </c>
      <c r="C15" s="37"/>
      <c r="D15" s="37"/>
      <c r="E15" s="37"/>
      <c r="F15" s="37"/>
      <c r="G15" s="37"/>
      <c r="H15" s="37"/>
      <c r="I15" s="23"/>
      <c r="J15" s="23"/>
      <c r="K15" s="23"/>
      <c r="L15" s="6"/>
    </row>
    <row r="16" spans="1:12" ht="14.1" customHeight="1" x14ac:dyDescent="0.25">
      <c r="A16" s="22">
        <v>2</v>
      </c>
      <c r="B16" s="37" t="s">
        <v>26</v>
      </c>
      <c r="C16" s="37"/>
      <c r="D16" s="37"/>
      <c r="E16" s="37"/>
      <c r="F16" s="37"/>
      <c r="G16" s="37"/>
      <c r="H16" s="37"/>
      <c r="I16" s="23"/>
      <c r="J16" s="23"/>
      <c r="K16" s="23"/>
      <c r="L16" s="6"/>
    </row>
    <row r="17" spans="1:15" ht="14.1" customHeight="1" x14ac:dyDescent="0.25">
      <c r="A17" s="22">
        <v>3</v>
      </c>
      <c r="B17" s="37" t="s">
        <v>28</v>
      </c>
      <c r="C17" s="37"/>
      <c r="D17" s="37"/>
      <c r="E17" s="37"/>
      <c r="F17" s="37"/>
      <c r="G17" s="37"/>
      <c r="H17" s="37"/>
      <c r="I17" s="23"/>
      <c r="J17" s="23"/>
      <c r="K17" s="23"/>
      <c r="L17" s="7"/>
    </row>
    <row r="18" spans="1:15" ht="14.25" customHeight="1" x14ac:dyDescent="0.25">
      <c r="A18" s="22"/>
      <c r="B18" s="37"/>
      <c r="C18" s="37"/>
      <c r="D18" s="37"/>
      <c r="E18" s="37"/>
      <c r="F18" s="37"/>
      <c r="G18" s="37"/>
      <c r="H18" s="23"/>
      <c r="I18" s="23"/>
      <c r="J18" s="23"/>
      <c r="K18" s="23"/>
      <c r="L18" s="7"/>
    </row>
    <row r="19" spans="1:15" ht="14.25" customHeight="1" x14ac:dyDescent="0.25">
      <c r="A19" s="2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6"/>
      <c r="N19" s="24"/>
      <c r="O19" s="24"/>
    </row>
    <row r="20" spans="1:15" x14ac:dyDescent="0.25">
      <c r="A20" s="36" t="s">
        <v>15</v>
      </c>
      <c r="B20" s="36"/>
      <c r="C20" s="36"/>
      <c r="D20" s="6"/>
      <c r="E20" s="6"/>
      <c r="F20" s="6"/>
      <c r="G20" s="6"/>
      <c r="H20" s="6"/>
      <c r="I20" s="6"/>
      <c r="J20" s="6"/>
      <c r="K20" s="6"/>
      <c r="L20" s="6"/>
      <c r="O20" s="24"/>
    </row>
    <row r="21" spans="1:15" x14ac:dyDescent="0.25">
      <c r="A21" s="25" t="s">
        <v>11</v>
      </c>
      <c r="B21" s="25"/>
      <c r="C21" s="25"/>
      <c r="D21" s="25"/>
      <c r="E21" s="25"/>
      <c r="F21" s="25"/>
      <c r="G21" s="25"/>
      <c r="H21" s="25"/>
      <c r="I21" s="6"/>
      <c r="J21" s="6"/>
      <c r="K21" s="6"/>
      <c r="L21" s="6"/>
      <c r="O21" s="24"/>
    </row>
    <row r="22" spans="1:15" x14ac:dyDescent="0.25">
      <c r="A22" s="25"/>
      <c r="B22" s="25"/>
      <c r="C22" s="25"/>
      <c r="D22" s="6"/>
      <c r="E22" s="6"/>
      <c r="F22" s="6"/>
      <c r="G22" s="6"/>
      <c r="H22" s="6"/>
      <c r="I22" s="6"/>
      <c r="J22" s="6"/>
      <c r="K22" s="6"/>
      <c r="L22" s="6"/>
      <c r="O22" s="24"/>
    </row>
    <row r="23" spans="1:15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O23" s="24"/>
    </row>
    <row r="24" spans="1:15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1:15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5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15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5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</row>
  </sheetData>
  <mergeCells count="22">
    <mergeCell ref="A12:K12"/>
    <mergeCell ref="A13:K13"/>
    <mergeCell ref="A20:C20"/>
    <mergeCell ref="B18:G18"/>
    <mergeCell ref="B15:H15"/>
    <mergeCell ref="B16:H16"/>
    <mergeCell ref="B17:H17"/>
    <mergeCell ref="K1:L1"/>
    <mergeCell ref="A5:K5"/>
    <mergeCell ref="A8:A9"/>
    <mergeCell ref="C8:C9"/>
    <mergeCell ref="D8:D9"/>
    <mergeCell ref="E8:E9"/>
    <mergeCell ref="F8:F9"/>
    <mergeCell ref="G8:J8"/>
    <mergeCell ref="K8:K9"/>
    <mergeCell ref="L8:L9"/>
    <mergeCell ref="A6:K6"/>
    <mergeCell ref="B8:B9"/>
    <mergeCell ref="E2:L2"/>
    <mergeCell ref="E4:L4"/>
    <mergeCell ref="E3:L3"/>
  </mergeCells>
  <pageMargins left="0.25" right="0.25" top="0.75" bottom="0.75" header="0.3" footer="0.3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15"/>
  <sheetViews>
    <sheetView workbookViewId="0">
      <selection activeCell="B2" sqref="B2:J16"/>
    </sheetView>
  </sheetViews>
  <sheetFormatPr defaultRowHeight="15" x14ac:dyDescent="0.25"/>
  <cols>
    <col min="3" max="7" width="9.28515625" style="3" bestFit="1" customWidth="1"/>
    <col min="8" max="8" width="11.42578125" style="3" bestFit="1" customWidth="1"/>
    <col min="9" max="9" width="14.5703125" style="3" customWidth="1"/>
    <col min="10" max="10" width="11.42578125" style="3" bestFit="1" customWidth="1"/>
  </cols>
  <sheetData>
    <row r="2" spans="3:10" s="1" customFormat="1" x14ac:dyDescent="0.25">
      <c r="C2" s="2"/>
      <c r="D2" s="2"/>
      <c r="E2" s="2"/>
      <c r="F2" s="2"/>
      <c r="G2" s="2"/>
      <c r="H2" s="2"/>
      <c r="I2" s="2"/>
      <c r="J2" s="2"/>
    </row>
    <row r="3" spans="3:10" x14ac:dyDescent="0.25">
      <c r="J3" s="38"/>
    </row>
    <row r="4" spans="3:10" x14ac:dyDescent="0.25">
      <c r="J4" s="38"/>
    </row>
    <row r="5" spans="3:10" x14ac:dyDescent="0.25">
      <c r="J5" s="38"/>
    </row>
    <row r="6" spans="3:10" x14ac:dyDescent="0.25">
      <c r="J6" s="38"/>
    </row>
    <row r="7" spans="3:10" x14ac:dyDescent="0.25">
      <c r="J7" s="38"/>
    </row>
    <row r="8" spans="3:10" x14ac:dyDescent="0.25">
      <c r="J8" s="38"/>
    </row>
    <row r="9" spans="3:10" x14ac:dyDescent="0.25">
      <c r="J9" s="38"/>
    </row>
    <row r="10" spans="3:10" x14ac:dyDescent="0.25">
      <c r="J10" s="38"/>
    </row>
    <row r="11" spans="3:10" x14ac:dyDescent="0.25">
      <c r="J11" s="38"/>
    </row>
    <row r="12" spans="3:10" x14ac:dyDescent="0.25">
      <c r="J12" s="38"/>
    </row>
    <row r="13" spans="3:10" x14ac:dyDescent="0.25">
      <c r="J13" s="38"/>
    </row>
    <row r="14" spans="3:10" x14ac:dyDescent="0.25">
      <c r="J14" s="38"/>
    </row>
    <row r="15" spans="3:10" x14ac:dyDescent="0.25">
      <c r="H15" s="4"/>
      <c r="J15" s="4"/>
    </row>
  </sheetData>
  <mergeCells count="2">
    <mergeCell ref="J3:J4"/>
    <mergeCell ref="J5:J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мед. осмотр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Ольга Евгеньевна Климова</cp:lastModifiedBy>
  <cp:lastPrinted>2025-04-23T04:02:12Z</cp:lastPrinted>
  <dcterms:created xsi:type="dcterms:W3CDTF">2014-02-14T07:05:08Z</dcterms:created>
  <dcterms:modified xsi:type="dcterms:W3CDTF">2025-04-23T04:02:14Z</dcterms:modified>
</cp:coreProperties>
</file>